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<sst xmlns="http://schemas.openxmlformats.org/spreadsheetml/2006/main" count="103" uniqueCount="99">
  <si>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</si>
  <si>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</si>
  <si>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</si>
  <si>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</si>
  <si>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</si>
  <si>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</si>
  <si>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</si>
  <si>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</si>
  <si>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</si>
  <si>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</si>
  <si>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</si>
  <si>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</si>
  <si>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</si>
  <si>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</si>
  <si>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</si>
  <si>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</si>
  <si>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</si>
  <si>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</si>
  <si>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</si>
  <si>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</si>
  <si>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</si>
  <si>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</si>
  <si>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</si>
  <si>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</si>
  <si>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</si>
  <si>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</si>
  <si>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</si>
  <si>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</si>
  <si>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</si>
  <si>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</si>
  <si>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</si>
  <si>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</si>
  <si>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</si>
  <si>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</si>
  <si>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</si>
  <si>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</si>
  <si>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</si>
  <si>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</si>
  <si>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</si>
  <si>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</si>
  <si>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</si>
  <si>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</si>
  <si>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</si>
  <si>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</si>
  <si>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</si>
  <si>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</si>
  <si>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</si>
  <si>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</si>
  <si>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</si>
  <si>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</si>
  <si>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</si>
  <si>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</si>
  <si>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</si>
  <si>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</si>
  <si>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</si>
  <si>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</si>
  <si>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</si>
  <si>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</si>
  <si>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</si>
  <si>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</si>
  <si>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</si>
  <si>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</si>
  <si>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</si>
  <si>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</si>
  <si>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</si>
  <si>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</si>
  <si>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</si>
  <si>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</si>
  <si>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</si>
  <si>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</si>
  <si>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</si>
  <si>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</si>
  <si>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</si>
  <si>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</si>
  <si>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</si>
  <si>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</si>
  <si>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</si>
  <si>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</si>
  <si>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</si>
  <si>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</si>
  <si>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</si>
  <si>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</si>
  <si>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</si>
  <si>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</si>
  <si>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</si>
  <si>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</si>
  <si>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</si>
  <si>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</si>
  <si>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</si>
  <si>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на плановый период 2025 и 2026 годов</t>
  </si>
  <si>
    <t>00011600000000000000</t>
  </si>
  <si>
    <t>Штрафы, санкции, возмещение ущерба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</si>
  <si>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</si>
  <si>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</si>
  <si>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</si>
  <si>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</si>
  <si>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Федерации, а также доходов от долевого участия в организации, полученных в виде дивидендов</t>
  </si>
  <si>
    <t>от_____________________    2024г. № ___</t>
  </si>
  <si>
    <t>от_19 декабря_    2023г. № _25__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</si>
</sst>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17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selection activeCell="F53" sqref="F53:F55"/>
    </sheetView>
  </sheetViews>
  <sheetFormatPr defaultColWidth="9.00390625" defaultRowHeight="12.75"/>
  <cols>
    <col min="1" max="1" width="20.625" style="0" customWidth="1"/>
    <col min="2" max="2" width="68.00390625" style="0" customWidth="1"/>
    <col min="3" max="3" width="10.125" style="0" customWidth="1"/>
    <col min="4" max="4" width="9.875" style="0" customWidth="1"/>
    <col min="11" max="11" width="21.375" style="0" customWidth="1"/>
  </cols>
  <sheetData>
    <row r="1" spans="2:4" ht="12.75">
      <c r="B1" s="56" t="s">
        <v>40</v>
      </c>
      <c r="C1" s="56"/>
      <c r="D1" s="57"/>
    </row>
    <row r="2" spans="2:4" ht="12.75">
      <c r="B2" s="56" t="s">
        <v>21</v>
      </c>
      <c r="C2" s="56"/>
      <c r="D2" s="57"/>
    </row>
    <row r="3" spans="2:4" ht="12.75">
      <c r="B3" s="56" t="s">
        <v>19</v>
      </c>
      <c r="C3" s="56"/>
      <c r="D3" s="57"/>
    </row>
    <row r="4" spans="2:4" ht="12.75">
      <c r="B4" s="58" t="s">
        <v>97</v>
      </c>
      <c r="C4" s="56"/>
      <c r="D4" s="57"/>
    </row>
    <row r="5" spans="1:4" ht="12.75">
      <c r="A5" s="6" t="s">
        <v>20</v>
      </c>
      <c r="B5" s="56" t="s">
        <v>40</v>
      </c>
      <c r="C5" s="56"/>
      <c r="D5" s="57"/>
    </row>
    <row r="6" spans="1:4" ht="12.75">
      <c r="A6" s="6"/>
      <c r="B6" s="56" t="s">
        <v>21</v>
      </c>
      <c r="C6" s="56"/>
      <c r="D6" s="57"/>
    </row>
    <row r="7" spans="1:4" ht="12.75">
      <c r="A7" s="6"/>
      <c r="B7" s="56" t="s">
        <v>19</v>
      </c>
      <c r="C7" s="56"/>
      <c r="D7" s="57"/>
    </row>
    <row r="8" spans="1:4" ht="12.75">
      <c r="A8" s="6"/>
      <c r="B8" s="58" t="s">
        <v>98</v>
      </c>
      <c r="C8" s="56"/>
      <c r="D8" s="57"/>
    </row>
    <row r="9" spans="1:3" ht="15.75">
      <c r="A9" s="61" t="s">
        <v>37</v>
      </c>
      <c r="B9" s="61"/>
      <c r="C9" s="61"/>
    </row>
    <row r="10" spans="1:3" ht="15.75">
      <c r="A10" s="29"/>
      <c r="B10" s="29" t="s">
        <v>89</v>
      </c>
      <c r="C10" s="29"/>
    </row>
    <row r="11" spans="1:4" ht="14.25">
      <c r="A11" s="8" t="s">
        <v>11</v>
      </c>
      <c r="B11" s="8"/>
      <c r="C11" s="59" t="s">
        <v>16</v>
      </c>
      <c r="D11" s="60"/>
    </row>
    <row r="12" spans="1:4" ht="14.25">
      <c r="A12" s="8" t="s">
        <v>12</v>
      </c>
      <c r="B12" s="8" t="s">
        <v>14</v>
      </c>
      <c r="C12" s="8">
        <v>2025</v>
      </c>
      <c r="D12" s="8">
        <v>2026</v>
      </c>
    </row>
    <row r="13" spans="1:4" ht="30" customHeight="1">
      <c r="A13" s="9" t="s">
        <v>2</v>
      </c>
      <c r="B13" s="10" t="s">
        <v>27</v>
      </c>
      <c r="C13" s="11">
        <f>C14+C18+C23+C25+C34+C40+C42</f>
        <v>59690.100000000006</v>
      </c>
      <c r="D13" s="11">
        <f>D14+D18+D23+D25+D34+D40+D42</f>
        <v>60118.2</v>
      </c>
    </row>
    <row r="14" spans="1:4" ht="30" customHeight="1">
      <c r="A14" s="9" t="s">
        <v>7</v>
      </c>
      <c r="B14" s="12" t="s">
        <v>4</v>
      </c>
      <c r="C14" s="13">
        <v>29000</v>
      </c>
      <c r="D14" s="13">
        <v>29600</v>
      </c>
    </row>
    <row r="15" spans="1:5" ht="91.5" customHeight="1">
      <c r="A15" s="19" t="s">
        <v>42</v>
      </c>
      <c r="B15" s="54" t="s">
        <v>96</v>
      </c>
      <c r="C15" s="14">
        <v>28995</v>
      </c>
      <c r="D15" s="14">
        <v>29595</v>
      </c>
      <c r="E15" s="53"/>
    </row>
    <row r="16" spans="1:4" ht="96" customHeight="1">
      <c r="A16" s="19" t="s">
        <v>43</v>
      </c>
      <c r="B16" s="23" t="s">
        <v>24</v>
      </c>
      <c r="C16" s="14">
        <v>0</v>
      </c>
      <c r="D16" s="14">
        <v>0</v>
      </c>
    </row>
    <row r="17" spans="1:4" ht="32.25" customHeight="1">
      <c r="A17" s="19" t="s">
        <v>44</v>
      </c>
      <c r="B17" s="23" t="s">
        <v>25</v>
      </c>
      <c r="C17" s="20">
        <v>5</v>
      </c>
      <c r="D17" s="20">
        <v>5</v>
      </c>
    </row>
    <row r="18" spans="1:4" ht="33.75" customHeight="1">
      <c r="A18" s="35" t="s">
        <v>36</v>
      </c>
      <c r="B18" s="34" t="s">
        <v>38</v>
      </c>
      <c r="C18" s="36">
        <f>C19+C20+C21</f>
        <v>9877.8</v>
      </c>
      <c r="D18" s="36">
        <f>D19+D20+D21</f>
        <v>9877.8</v>
      </c>
    </row>
    <row r="19" spans="1:4" ht="99" customHeight="1">
      <c r="A19" s="41" t="s">
        <v>67</v>
      </c>
      <c r="B19" s="51" t="s">
        <v>84</v>
      </c>
      <c r="C19" s="37">
        <v>4168.4</v>
      </c>
      <c r="D19" s="37">
        <v>4168.4</v>
      </c>
    </row>
    <row r="20" spans="1:4" ht="109.5" customHeight="1">
      <c r="A20" s="41" t="s">
        <v>68</v>
      </c>
      <c r="B20" s="52" t="s">
        <v>85</v>
      </c>
      <c r="C20" s="37">
        <v>9.9</v>
      </c>
      <c r="D20" s="37">
        <v>9.9</v>
      </c>
    </row>
    <row r="21" spans="1:4" ht="87" customHeight="1">
      <c r="A21" s="41" t="s">
        <v>69</v>
      </c>
      <c r="B21" s="52" t="s">
        <v>86</v>
      </c>
      <c r="C21" s="37">
        <v>5699.5</v>
      </c>
      <c r="D21" s="37">
        <v>5699.5</v>
      </c>
    </row>
    <row r="22" spans="1:4" ht="87.75" customHeight="1">
      <c r="A22" s="41" t="s">
        <v>70</v>
      </c>
      <c r="B22" s="52" t="s">
        <v>87</v>
      </c>
      <c r="C22" s="37">
        <v>0</v>
      </c>
      <c r="D22" s="37">
        <v>0</v>
      </c>
    </row>
    <row r="23" spans="1:4" s="3" customFormat="1" ht="27.75" customHeight="1">
      <c r="A23" s="9" t="s">
        <v>23</v>
      </c>
      <c r="B23" s="12" t="s">
        <v>22</v>
      </c>
      <c r="C23" s="22">
        <f>C24</f>
        <v>40</v>
      </c>
      <c r="D23" s="22">
        <f>D24</f>
        <v>40</v>
      </c>
    </row>
    <row r="24" spans="1:4" ht="28.5" customHeight="1">
      <c r="A24" s="19" t="s">
        <v>71</v>
      </c>
      <c r="B24" s="21" t="s">
        <v>26</v>
      </c>
      <c r="C24" s="20">
        <v>40</v>
      </c>
      <c r="D24" s="20">
        <v>40</v>
      </c>
    </row>
    <row r="25" spans="1:4" ht="29.25" customHeight="1">
      <c r="A25" s="9" t="s">
        <v>8</v>
      </c>
      <c r="B25" s="12" t="s">
        <v>5</v>
      </c>
      <c r="C25" s="13">
        <f>C26+C31+C28</f>
        <v>12230</v>
      </c>
      <c r="D25" s="13">
        <f>D26+D31+D28</f>
        <v>12340</v>
      </c>
    </row>
    <row r="26" spans="1:4" ht="27.75" customHeight="1">
      <c r="A26" s="19" t="s">
        <v>45</v>
      </c>
      <c r="B26" s="7" t="s">
        <v>13</v>
      </c>
      <c r="C26" s="14">
        <f>C27</f>
        <v>6900</v>
      </c>
      <c r="D26" s="14">
        <f>D27</f>
        <v>6950</v>
      </c>
    </row>
    <row r="27" spans="1:4" ht="30.75" customHeight="1">
      <c r="A27" s="19" t="s">
        <v>46</v>
      </c>
      <c r="B27" s="7" t="s">
        <v>32</v>
      </c>
      <c r="C27" s="20">
        <v>6900</v>
      </c>
      <c r="D27" s="20">
        <v>6950</v>
      </c>
    </row>
    <row r="28" spans="1:4" ht="28.5" customHeight="1">
      <c r="A28" s="19" t="s">
        <v>72</v>
      </c>
      <c r="B28" s="7" t="s">
        <v>75</v>
      </c>
      <c r="C28" s="20">
        <f>C30+C29</f>
        <v>530</v>
      </c>
      <c r="D28" s="20">
        <f>D30+D29</f>
        <v>540</v>
      </c>
    </row>
    <row r="29" spans="1:4" ht="28.5" customHeight="1">
      <c r="A29" s="19" t="s">
        <v>73</v>
      </c>
      <c r="B29" s="7" t="s">
        <v>76</v>
      </c>
      <c r="C29" s="20">
        <v>329</v>
      </c>
      <c r="D29" s="20">
        <v>335</v>
      </c>
    </row>
    <row r="30" spans="1:4" ht="27.75" customHeight="1">
      <c r="A30" s="19" t="s">
        <v>74</v>
      </c>
      <c r="B30" s="7" t="s">
        <v>77</v>
      </c>
      <c r="C30" s="20">
        <v>201</v>
      </c>
      <c r="D30" s="20">
        <v>205</v>
      </c>
    </row>
    <row r="31" spans="1:4" ht="28.5" customHeight="1">
      <c r="A31" s="19" t="s">
        <v>47</v>
      </c>
      <c r="B31" s="7" t="s">
        <v>6</v>
      </c>
      <c r="C31" s="14">
        <f>C32+C33</f>
        <v>4800</v>
      </c>
      <c r="D31" s="14">
        <f>D32+D33</f>
        <v>4850</v>
      </c>
    </row>
    <row r="32" spans="1:4" ht="28.5" customHeight="1">
      <c r="A32" s="39" t="s">
        <v>49</v>
      </c>
      <c r="B32" s="33" t="s">
        <v>31</v>
      </c>
      <c r="C32" s="24">
        <v>1776</v>
      </c>
      <c r="D32" s="24">
        <v>1794</v>
      </c>
    </row>
    <row r="33" spans="1:6" ht="30" customHeight="1">
      <c r="A33" s="39" t="s">
        <v>48</v>
      </c>
      <c r="B33" s="33" t="s">
        <v>30</v>
      </c>
      <c r="C33" s="20">
        <v>3024</v>
      </c>
      <c r="D33" s="20">
        <v>3056</v>
      </c>
      <c r="F33" t="s">
        <v>20</v>
      </c>
    </row>
    <row r="34" spans="1:7" ht="31.5" customHeight="1">
      <c r="A34" s="31" t="s">
        <v>9</v>
      </c>
      <c r="B34" s="12" t="s">
        <v>15</v>
      </c>
      <c r="C34" s="27">
        <f>C35+C38</f>
        <v>8307.5</v>
      </c>
      <c r="D34" s="27">
        <f>D35+D38</f>
        <v>8066.000000000001</v>
      </c>
      <c r="E34" s="2"/>
      <c r="F34" s="2"/>
      <c r="G34" s="2"/>
    </row>
    <row r="35" spans="1:7" ht="45.75" customHeight="1">
      <c r="A35" s="32" t="s">
        <v>54</v>
      </c>
      <c r="B35" s="42" t="s">
        <v>55</v>
      </c>
      <c r="C35" s="25">
        <f>C36+C37</f>
        <v>7647.200000000001</v>
      </c>
      <c r="D35" s="25">
        <f>D36+D37</f>
        <v>7405.700000000001</v>
      </c>
      <c r="E35" s="2"/>
      <c r="F35" s="2"/>
      <c r="G35" s="2"/>
    </row>
    <row r="36" spans="1:7" ht="31.5" customHeight="1">
      <c r="A36" s="32" t="s">
        <v>28</v>
      </c>
      <c r="B36" s="7" t="s">
        <v>33</v>
      </c>
      <c r="C36" s="25">
        <v>5530.8</v>
      </c>
      <c r="D36" s="25">
        <v>5289.3</v>
      </c>
      <c r="E36" s="2"/>
      <c r="F36" s="2"/>
      <c r="G36" s="2"/>
    </row>
    <row r="37" spans="1:7" ht="31.5" customHeight="1">
      <c r="A37" s="32" t="s">
        <v>50</v>
      </c>
      <c r="B37" s="38" t="s">
        <v>39</v>
      </c>
      <c r="C37" s="25">
        <v>2116.4</v>
      </c>
      <c r="D37" s="25">
        <v>2116.4</v>
      </c>
      <c r="E37" s="44"/>
      <c r="F37" s="2"/>
      <c r="G37" s="2"/>
    </row>
    <row r="38" spans="1:7" ht="31.5" customHeight="1">
      <c r="A38" s="19" t="s">
        <v>56</v>
      </c>
      <c r="B38" s="42" t="s">
        <v>57</v>
      </c>
      <c r="C38" s="25">
        <f>C39</f>
        <v>660.3</v>
      </c>
      <c r="D38" s="25">
        <f>D39</f>
        <v>660.3</v>
      </c>
      <c r="E38" s="2"/>
      <c r="F38" s="2"/>
      <c r="G38" s="2"/>
    </row>
    <row r="39" spans="1:7" ht="60.75" customHeight="1">
      <c r="A39" s="19" t="s">
        <v>51</v>
      </c>
      <c r="B39" s="43" t="s">
        <v>58</v>
      </c>
      <c r="C39" s="25">
        <v>660.3</v>
      </c>
      <c r="D39" s="25">
        <v>660.3</v>
      </c>
      <c r="E39" s="2"/>
      <c r="F39" s="2"/>
      <c r="G39" s="2"/>
    </row>
    <row r="40" spans="1:4" ht="27.75" customHeight="1">
      <c r="A40" s="9" t="s">
        <v>41</v>
      </c>
      <c r="B40" s="15" t="s">
        <v>10</v>
      </c>
      <c r="C40" s="26">
        <f>C41</f>
        <v>25.3</v>
      </c>
      <c r="D40" s="26">
        <f>D41</f>
        <v>25.2</v>
      </c>
    </row>
    <row r="41" spans="1:11" ht="34.5" customHeight="1">
      <c r="A41" s="19" t="s">
        <v>29</v>
      </c>
      <c r="B41" s="7" t="s">
        <v>34</v>
      </c>
      <c r="C41" s="24">
        <v>25.3</v>
      </c>
      <c r="D41" s="24">
        <v>25.2</v>
      </c>
      <c r="K41" s="45"/>
    </row>
    <row r="42" spans="1:11" ht="34.5" customHeight="1">
      <c r="A42" s="9" t="s">
        <v>90</v>
      </c>
      <c r="B42" s="12" t="s">
        <v>91</v>
      </c>
      <c r="C42" s="28">
        <f>C43+C44</f>
        <v>209.5</v>
      </c>
      <c r="D42" s="28">
        <f>D43+D44</f>
        <v>169.2</v>
      </c>
      <c r="K42" s="45"/>
    </row>
    <row r="43" spans="1:11" ht="34.5" customHeight="1">
      <c r="A43" s="19" t="s">
        <v>92</v>
      </c>
      <c r="B43" s="7" t="s">
        <v>93</v>
      </c>
      <c r="C43" s="24">
        <v>143.7</v>
      </c>
      <c r="D43" s="24">
        <v>84.4</v>
      </c>
      <c r="K43" s="45"/>
    </row>
    <row r="44" spans="1:11" ht="63.75" customHeight="1">
      <c r="A44" s="19" t="s">
        <v>94</v>
      </c>
      <c r="B44" s="7" t="s">
        <v>95</v>
      </c>
      <c r="C44" s="24">
        <v>65.8</v>
      </c>
      <c r="D44" s="24">
        <v>84.8</v>
      </c>
      <c r="K44" s="45"/>
    </row>
    <row r="45" spans="1:4" ht="27" customHeight="1">
      <c r="A45" s="9" t="s">
        <v>1</v>
      </c>
      <c r="B45" s="16" t="s">
        <v>0</v>
      </c>
      <c r="C45" s="27">
        <f>C46</f>
        <v>36063</v>
      </c>
      <c r="D45" s="27">
        <f>D46</f>
        <v>35719.1</v>
      </c>
    </row>
    <row r="46" spans="1:4" ht="33" customHeight="1">
      <c r="A46" s="9" t="s">
        <v>59</v>
      </c>
      <c r="B46" s="17" t="s">
        <v>18</v>
      </c>
      <c r="C46" s="28">
        <f>C47+C49+C51+C54</f>
        <v>36063</v>
      </c>
      <c r="D46" s="28">
        <f>D47+D49+D51+D54</f>
        <v>35719.1</v>
      </c>
    </row>
    <row r="47" spans="1:4" ht="28.5">
      <c r="A47" s="9" t="s">
        <v>60</v>
      </c>
      <c r="B47" s="46" t="s">
        <v>52</v>
      </c>
      <c r="C47" s="28">
        <f>C48</f>
        <v>20011.3</v>
      </c>
      <c r="D47" s="28">
        <f>D48</f>
        <v>23016.6</v>
      </c>
    </row>
    <row r="48" spans="1:4" ht="32.25" customHeight="1">
      <c r="A48" s="19" t="s">
        <v>61</v>
      </c>
      <c r="B48" s="47" t="s">
        <v>82</v>
      </c>
      <c r="C48" s="30">
        <v>20011.3</v>
      </c>
      <c r="D48" s="30">
        <v>23016.6</v>
      </c>
    </row>
    <row r="49" spans="1:4" ht="26.25" customHeight="1">
      <c r="A49" s="35" t="s">
        <v>81</v>
      </c>
      <c r="B49" s="12" t="s">
        <v>78</v>
      </c>
      <c r="C49" s="48">
        <f>C50</f>
        <v>62.5</v>
      </c>
      <c r="D49" s="27">
        <f>D50</f>
        <v>62.5</v>
      </c>
    </row>
    <row r="50" spans="1:4" ht="35.25" customHeight="1">
      <c r="A50" s="39" t="s">
        <v>79</v>
      </c>
      <c r="B50" s="7" t="s">
        <v>80</v>
      </c>
      <c r="C50" s="49">
        <v>62.5</v>
      </c>
      <c r="D50" s="25">
        <v>62.5</v>
      </c>
    </row>
    <row r="51" spans="1:4" ht="29.25" customHeight="1">
      <c r="A51" s="9" t="s">
        <v>64</v>
      </c>
      <c r="B51" s="15" t="s">
        <v>53</v>
      </c>
      <c r="C51" s="28">
        <f>C52+C53</f>
        <v>1206</v>
      </c>
      <c r="D51" s="28">
        <f>D52+D53</f>
        <v>1280.2</v>
      </c>
    </row>
    <row r="52" spans="1:4" ht="46.5" customHeight="1">
      <c r="A52" s="19" t="s">
        <v>66</v>
      </c>
      <c r="B52" s="7" t="s">
        <v>83</v>
      </c>
      <c r="C52" s="30">
        <v>773.4</v>
      </c>
      <c r="D52" s="30">
        <v>847.6</v>
      </c>
    </row>
    <row r="53" spans="1:4" ht="33.75" customHeight="1">
      <c r="A53" s="19" t="s">
        <v>65</v>
      </c>
      <c r="B53" s="50" t="s">
        <v>88</v>
      </c>
      <c r="C53" s="30">
        <v>432.6</v>
      </c>
      <c r="D53" s="30">
        <v>432.6</v>
      </c>
    </row>
    <row r="54" spans="1:4" ht="33.75" customHeight="1">
      <c r="A54" s="40" t="s">
        <v>62</v>
      </c>
      <c r="B54" s="15" t="s">
        <v>17</v>
      </c>
      <c r="C54" s="26">
        <v>14783.2</v>
      </c>
      <c r="D54" s="26">
        <v>11359.8</v>
      </c>
    </row>
    <row r="55" spans="1:8" ht="33.75" customHeight="1">
      <c r="A55" s="39" t="s">
        <v>63</v>
      </c>
      <c r="B55" s="21" t="s">
        <v>35</v>
      </c>
      <c r="C55" s="30">
        <v>14783.2</v>
      </c>
      <c r="D55" s="30">
        <v>11359.8</v>
      </c>
      <c r="H55" s="55"/>
    </row>
    <row r="56" spans="1:4" ht="14.25">
      <c r="A56" s="9"/>
      <c r="B56" s="18" t="s">
        <v>3</v>
      </c>
      <c r="C56" s="28">
        <f>C45+C13</f>
        <v>95753.1</v>
      </c>
      <c r="D56" s="28">
        <f>D45+D13</f>
        <v>95837.29999999999</v>
      </c>
    </row>
    <row r="57" spans="1:4" ht="12.75">
      <c r="A57" s="4"/>
      <c r="B57" s="5"/>
      <c r="C57" s="4"/>
      <c r="D57" s="2"/>
    </row>
    <row r="58" spans="1:4" ht="12.75">
      <c r="A58" s="4"/>
      <c r="B58" s="5"/>
      <c r="C58" s="4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spans="2:4" ht="12.75">
      <c r="B86" s="1"/>
      <c r="D86" s="2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sheetProtection/>
  <mergeCells count="10">
    <mergeCell ref="B1:D1"/>
    <mergeCell ref="B2:D2"/>
    <mergeCell ref="B3:D3"/>
    <mergeCell ref="B4:D4"/>
    <mergeCell ref="C11:D11"/>
    <mergeCell ref="A9:C9"/>
    <mergeCell ref="B5:D5"/>
    <mergeCell ref="B6:D6"/>
    <mergeCell ref="B7:D7"/>
    <mergeCell ref="B8:D8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2023-12-20T06:45:52Z</cp:lastPrinted>
  <dcterms:created xsi:type="dcterms:W3CDTF">2006-05-12T06:58:42Z</dcterms:created>
  <dcterms:modified xsi:type="dcterms:W3CDTF">2024-01-31T09:43:28Z</dcterms:modified>
  <cp:category/>
  <cp:version/>
  <cp:contentType/>
  <cp:contentStatus/>
</cp:coreProperties>
</file>